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ekdarla/Dropbox/DARLA'S DOCUMENTS/FUTURE CLASSES/UNDERGRADUATE/ALL DEGREE PLANS, UPDATED 2025/"/>
    </mc:Choice>
  </mc:AlternateContent>
  <xr:revisionPtr revIDLastSave="0" documentId="13_ncr:1_{EB531DE4-49A1-B846-B81E-BAD533FB80B2}" xr6:coauthVersionLast="47" xr6:coauthVersionMax="47" xr10:uidLastSave="{00000000-0000-0000-0000-000000000000}"/>
  <bookViews>
    <workbookView xWindow="0" yWindow="760" windowWidth="30240" windowHeight="179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F45" i="1"/>
  <c r="F36" i="1"/>
  <c r="C23" i="1"/>
  <c r="C12" i="1"/>
  <c r="F12" i="1"/>
  <c r="C45" i="1" l="1"/>
  <c r="F23" i="1"/>
  <c r="F47" i="1" l="1"/>
</calcChain>
</file>

<file path=xl/sharedStrings.xml><?xml version="1.0" encoding="utf-8"?>
<sst xmlns="http://schemas.openxmlformats.org/spreadsheetml/2006/main" count="159" uniqueCount="99">
  <si>
    <t>Recital Attendance</t>
  </si>
  <si>
    <t>Theory 2</t>
  </si>
  <si>
    <t>Theory 1</t>
  </si>
  <si>
    <t>Ear Training 2</t>
  </si>
  <si>
    <t>Ear Training 1</t>
  </si>
  <si>
    <t>Ensemble</t>
  </si>
  <si>
    <t>Theory 3</t>
  </si>
  <si>
    <t>Theory 4</t>
  </si>
  <si>
    <t>Ear Training 3</t>
  </si>
  <si>
    <t>Ear Training 4</t>
  </si>
  <si>
    <t>First Year Fall Semester</t>
  </si>
  <si>
    <t>First Year Spring Semester</t>
  </si>
  <si>
    <t>Second Year Fall Semester</t>
  </si>
  <si>
    <t>Second Year Spring Semester</t>
  </si>
  <si>
    <t>Third Year Fall Semester</t>
  </si>
  <si>
    <t>Third Year Spring Semester</t>
  </si>
  <si>
    <t>Fourth Year Fall Semester</t>
  </si>
  <si>
    <t>Fourth Year Spring Semester</t>
  </si>
  <si>
    <t>Junior Level Proficiency Exam</t>
  </si>
  <si>
    <t>MUS 100R</t>
  </si>
  <si>
    <t>MUS 110</t>
  </si>
  <si>
    <t>MUS 152</t>
  </si>
  <si>
    <t>Principal Applied</t>
  </si>
  <si>
    <t>MUS 1311</t>
  </si>
  <si>
    <t>MUS 1312</t>
  </si>
  <si>
    <t>MUS 2311</t>
  </si>
  <si>
    <t>MUS 2312</t>
  </si>
  <si>
    <t>MUS 1116</t>
  </si>
  <si>
    <t>MUS 1117</t>
  </si>
  <si>
    <t>MUS 2116</t>
  </si>
  <si>
    <t>MUS 2117</t>
  </si>
  <si>
    <t xml:space="preserve">MUS 100 </t>
  </si>
  <si>
    <t>*Core Curriculum Requirement</t>
  </si>
  <si>
    <t>#Recommended</t>
  </si>
  <si>
    <t xml:space="preserve">College Reading &amp; Writing </t>
  </si>
  <si>
    <t>Contemporary Mathematics</t>
  </si>
  <si>
    <t>MATH 1332*</t>
  </si>
  <si>
    <t>ENGL 1301*</t>
  </si>
  <si>
    <t xml:space="preserve">Written Argument / Research </t>
  </si>
  <si>
    <t>ENGL 1302*</t>
  </si>
  <si>
    <t>U.S. History from 1865</t>
  </si>
  <si>
    <t>HIST 1301*</t>
  </si>
  <si>
    <t>(040)*</t>
  </si>
  <si>
    <t>Language, Philosophy &amp; Culture</t>
  </si>
  <si>
    <t>HIST 1302*</t>
  </si>
  <si>
    <t>U.S. History to 1877</t>
  </si>
  <si>
    <t>MUS 352</t>
  </si>
  <si>
    <t>MUS 323</t>
  </si>
  <si>
    <t xml:space="preserve">MUS 313 </t>
  </si>
  <si>
    <t xml:space="preserve">Fundamentals of Conducting </t>
  </si>
  <si>
    <t>MUS 351</t>
  </si>
  <si>
    <t xml:space="preserve">Minor Applied </t>
  </si>
  <si>
    <t>MUS 441</t>
  </si>
  <si>
    <t>Entrepreneurship</t>
  </si>
  <si>
    <t>(080)*</t>
  </si>
  <si>
    <t>Social &amp; Behavioral Science Course</t>
  </si>
  <si>
    <t>(030)*</t>
  </si>
  <si>
    <t>Non Science Life &amp; Physical Sciences</t>
  </si>
  <si>
    <t>PSCI 2305</t>
  </si>
  <si>
    <t>US Government</t>
  </si>
  <si>
    <t>Non Science Life &amp; Physical Science Course</t>
  </si>
  <si>
    <t>CH</t>
  </si>
  <si>
    <t>TOTAL CH</t>
  </si>
  <si>
    <t>GRAND TOTAL CH</t>
  </si>
  <si>
    <t>MUS 151</t>
  </si>
  <si>
    <t>MUS 416</t>
  </si>
  <si>
    <t>Orchestration 1</t>
  </si>
  <si>
    <t>Minor Applied</t>
  </si>
  <si>
    <t>MUS 132</t>
  </si>
  <si>
    <t>Jazz Piano</t>
  </si>
  <si>
    <t>MUS 338</t>
  </si>
  <si>
    <t>Piano Technique 2</t>
  </si>
  <si>
    <t>MUS 326</t>
  </si>
  <si>
    <t>Piano Literature 2</t>
  </si>
  <si>
    <t>MUS 331</t>
  </si>
  <si>
    <t>Piano Pedagogy 1</t>
  </si>
  <si>
    <t xml:space="preserve">MUS 332 </t>
  </si>
  <si>
    <t>Piano Pedagogy 2</t>
  </si>
  <si>
    <t>MUS 335</t>
  </si>
  <si>
    <t xml:space="preserve">Accompanying </t>
  </si>
  <si>
    <t>MUS 1315*</t>
  </si>
  <si>
    <t xml:space="preserve">World Music </t>
  </si>
  <si>
    <t>Music History Early-1750</t>
  </si>
  <si>
    <t xml:space="preserve">Recommended Elective </t>
  </si>
  <si>
    <t>MUS 138</t>
  </si>
  <si>
    <t>Piano Technique 1</t>
  </si>
  <si>
    <t xml:space="preserve">Signature Course </t>
  </si>
  <si>
    <t>Freshman Success (1)</t>
  </si>
  <si>
    <t>Piano Literature 1</t>
  </si>
  <si>
    <t>Texas Government and Politics</t>
  </si>
  <si>
    <t>PSC 2306*</t>
  </si>
  <si>
    <t xml:space="preserve">Bachelor of Music / Emphasis in Piano Performance (Fall 2024) </t>
  </si>
  <si>
    <t>MUS 353</t>
  </si>
  <si>
    <t>Junior (half) Recital</t>
  </si>
  <si>
    <t>MUS 453</t>
  </si>
  <si>
    <t>Senior (full) recital</t>
  </si>
  <si>
    <t xml:space="preserve">Music Hist. 1750-present </t>
  </si>
  <si>
    <t>MUS 324</t>
  </si>
  <si>
    <t>CID 1300/2301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</si>
</sst>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left" vertical="top" shrinkToFit="1"/>
    </xf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 indent="5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 indent="6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vertical="top" wrapText="1"/>
    </xf>
    <xf numFmtId="1" fontId="5" fillId="0" borderId="1" xfId="0" applyNumberFormat="1" applyFont="1" applyBorder="1" applyAlignment="1">
      <alignment horizontal="left" vertical="top" shrinkToFit="1"/>
    </xf>
    <xf numFmtId="0" fontId="4" fillId="2" borderId="1" xfId="0" applyFont="1" applyFill="1" applyBorder="1" applyAlignment="1">
      <alignment horizontal="left" vertical="top" wrapText="1" indent="4"/>
    </xf>
    <xf numFmtId="0" fontId="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1333500</xdr:colOff>
      <xdr:row>0</xdr:row>
      <xdr:rowOff>15876</xdr:rowOff>
    </xdr:from>
    <xdr:to>
      <xdr:col>4</xdr:col>
      <xdr:colOff>247431</xdr:colOff>
      <xdr:row>0</xdr:row>
      <xdr:rowOff>517340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E540CC-F78E-C84E-A2F6-2FD97833E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5188" y="15876"/>
          <a:ext cx="2382618" cy="501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zoomScale="160" zoomScaleNormal="160" workbookViewId="0">
      <selection activeCell="E9" sqref="E9"/>
    </sheetView>
  </sheetViews>
  <sheetFormatPr baseColWidth="10" defaultColWidth="9.3984375" defaultRowHeight="13" x14ac:dyDescent="0.15"/>
  <cols>
    <col min="1" max="1" width="12.59765625" style="1" customWidth="1"/>
    <col min="2" max="2" width="35.19921875" style="1" customWidth="1"/>
    <col min="3" max="3" width="7.59765625" style="1" customWidth="1"/>
    <col min="4" max="4" width="11.796875" style="1" customWidth="1"/>
    <col min="5" max="5" width="40.59765625" style="1" customWidth="1"/>
    <col min="6" max="6" width="5.796875" style="1" customWidth="1"/>
    <col min="7" max="16384" width="9.3984375" style="1"/>
  </cols>
  <sheetData>
    <row r="1" spans="1:6" ht="56" customHeight="1" x14ac:dyDescent="0.25">
      <c r="A1" s="27" t="s">
        <v>91</v>
      </c>
      <c r="B1" s="28"/>
      <c r="C1" s="28"/>
      <c r="D1" s="28"/>
      <c r="E1" s="28"/>
      <c r="F1" s="29"/>
    </row>
    <row r="2" spans="1:6" ht="12" customHeight="1" x14ac:dyDescent="0.2">
      <c r="A2" s="4"/>
      <c r="B2" s="5" t="s">
        <v>10</v>
      </c>
      <c r="C2" s="6" t="s">
        <v>61</v>
      </c>
      <c r="D2" s="4"/>
      <c r="E2" s="7" t="s">
        <v>11</v>
      </c>
      <c r="F2" s="6" t="s">
        <v>61</v>
      </c>
    </row>
    <row r="3" spans="1:6" ht="12" customHeight="1" x14ac:dyDescent="0.15">
      <c r="A3" s="2" t="s">
        <v>19</v>
      </c>
      <c r="B3" s="2" t="s">
        <v>0</v>
      </c>
      <c r="C3" s="3">
        <v>0</v>
      </c>
      <c r="D3" s="2" t="s">
        <v>19</v>
      </c>
      <c r="E3" s="2" t="s">
        <v>0</v>
      </c>
      <c r="F3" s="3">
        <v>0</v>
      </c>
    </row>
    <row r="4" spans="1:6" ht="12" customHeight="1" x14ac:dyDescent="0.15">
      <c r="A4" s="2" t="s">
        <v>20</v>
      </c>
      <c r="B4" s="2" t="s">
        <v>87</v>
      </c>
      <c r="C4" s="3"/>
      <c r="D4" s="2" t="s">
        <v>21</v>
      </c>
      <c r="E4" s="2" t="s">
        <v>22</v>
      </c>
      <c r="F4" s="3">
        <v>2</v>
      </c>
    </row>
    <row r="5" spans="1:6" ht="12" customHeight="1" x14ac:dyDescent="0.15">
      <c r="A5" s="2" t="s">
        <v>21</v>
      </c>
      <c r="B5" s="2" t="s">
        <v>22</v>
      </c>
      <c r="C5" s="3">
        <v>2</v>
      </c>
      <c r="D5" s="17" t="s">
        <v>64</v>
      </c>
      <c r="E5" s="17" t="s">
        <v>51</v>
      </c>
      <c r="F5" s="17">
        <v>1</v>
      </c>
    </row>
    <row r="6" spans="1:6" ht="12" customHeight="1" x14ac:dyDescent="0.15">
      <c r="A6" s="2" t="s">
        <v>64</v>
      </c>
      <c r="B6" s="2" t="s">
        <v>51</v>
      </c>
      <c r="C6" s="3">
        <v>1</v>
      </c>
      <c r="D6" s="2" t="s">
        <v>31</v>
      </c>
      <c r="E6" s="2" t="s">
        <v>5</v>
      </c>
      <c r="F6" s="3">
        <v>1</v>
      </c>
    </row>
    <row r="7" spans="1:6" ht="12" customHeight="1" x14ac:dyDescent="0.15">
      <c r="A7" s="2" t="s">
        <v>31</v>
      </c>
      <c r="B7" s="2" t="s">
        <v>5</v>
      </c>
      <c r="C7" s="3">
        <v>1</v>
      </c>
      <c r="D7" s="2" t="s">
        <v>24</v>
      </c>
      <c r="E7" s="2" t="s">
        <v>1</v>
      </c>
      <c r="F7" s="3">
        <v>3</v>
      </c>
    </row>
    <row r="8" spans="1:6" ht="12" customHeight="1" x14ac:dyDescent="0.15">
      <c r="A8" s="2" t="s">
        <v>23</v>
      </c>
      <c r="B8" s="2" t="s">
        <v>2</v>
      </c>
      <c r="C8" s="3">
        <v>3</v>
      </c>
      <c r="D8" s="2" t="s">
        <v>28</v>
      </c>
      <c r="E8" s="2" t="s">
        <v>3</v>
      </c>
      <c r="F8" s="3">
        <v>1</v>
      </c>
    </row>
    <row r="9" spans="1:6" ht="12" customHeight="1" x14ac:dyDescent="0.15">
      <c r="A9" s="2" t="s">
        <v>27</v>
      </c>
      <c r="B9" s="2" t="s">
        <v>4</v>
      </c>
      <c r="C9" s="3">
        <v>1</v>
      </c>
      <c r="D9" s="2" t="s">
        <v>39</v>
      </c>
      <c r="E9" s="2" t="s">
        <v>38</v>
      </c>
      <c r="F9" s="3">
        <v>3</v>
      </c>
    </row>
    <row r="10" spans="1:6" ht="12" customHeight="1" x14ac:dyDescent="0.15">
      <c r="A10" s="2" t="s">
        <v>37</v>
      </c>
      <c r="B10" s="2" t="s">
        <v>34</v>
      </c>
      <c r="C10" s="3">
        <v>3</v>
      </c>
      <c r="D10" s="26" t="s">
        <v>98</v>
      </c>
      <c r="E10" s="2" t="s">
        <v>86</v>
      </c>
      <c r="F10" s="3">
        <v>3</v>
      </c>
    </row>
    <row r="11" spans="1:6" ht="12" customHeight="1" x14ac:dyDescent="0.15">
      <c r="A11" s="2" t="s">
        <v>36</v>
      </c>
      <c r="B11" s="2" t="s">
        <v>35</v>
      </c>
      <c r="C11" s="3">
        <v>3</v>
      </c>
      <c r="D11" s="21"/>
      <c r="E11" s="17" t="s">
        <v>83</v>
      </c>
      <c r="F11" s="17">
        <v>3</v>
      </c>
    </row>
    <row r="12" spans="1:6" ht="18" customHeight="1" x14ac:dyDescent="0.2">
      <c r="A12" s="18"/>
      <c r="B12" s="19" t="s">
        <v>62</v>
      </c>
      <c r="C12" s="3">
        <f>SUM(C3:C11)</f>
        <v>14</v>
      </c>
      <c r="D12" s="16"/>
      <c r="E12" s="19" t="s">
        <v>62</v>
      </c>
      <c r="F12" s="3">
        <f>SUM(F3:F11)</f>
        <v>17</v>
      </c>
    </row>
    <row r="13" spans="1:6" ht="12" customHeight="1" x14ac:dyDescent="0.2">
      <c r="A13" s="4"/>
      <c r="B13" s="11" t="s">
        <v>12</v>
      </c>
      <c r="C13" s="6" t="s">
        <v>61</v>
      </c>
      <c r="D13" s="4"/>
      <c r="E13" s="5" t="s">
        <v>13</v>
      </c>
      <c r="F13" s="6" t="s">
        <v>61</v>
      </c>
    </row>
    <row r="14" spans="1:6" ht="12" customHeight="1" x14ac:dyDescent="0.15">
      <c r="A14" s="2" t="s">
        <v>19</v>
      </c>
      <c r="B14" s="2" t="s">
        <v>0</v>
      </c>
      <c r="C14" s="3">
        <v>0</v>
      </c>
      <c r="D14" s="2" t="s">
        <v>19</v>
      </c>
      <c r="E14" s="2" t="s">
        <v>0</v>
      </c>
      <c r="F14" s="3">
        <v>0</v>
      </c>
    </row>
    <row r="15" spans="1:6" ht="12" customHeight="1" x14ac:dyDescent="0.15">
      <c r="A15" s="2" t="s">
        <v>21</v>
      </c>
      <c r="B15" s="2" t="s">
        <v>22</v>
      </c>
      <c r="C15" s="3">
        <v>2</v>
      </c>
      <c r="D15" s="2" t="s">
        <v>21</v>
      </c>
      <c r="E15" s="2" t="s">
        <v>22</v>
      </c>
      <c r="F15" s="3">
        <v>2</v>
      </c>
    </row>
    <row r="16" spans="1:6" ht="12" customHeight="1" x14ac:dyDescent="0.15">
      <c r="A16" s="2" t="s">
        <v>64</v>
      </c>
      <c r="B16" s="2" t="s">
        <v>51</v>
      </c>
      <c r="C16" s="3">
        <v>1</v>
      </c>
      <c r="D16" s="2" t="s">
        <v>64</v>
      </c>
      <c r="E16" s="2" t="s">
        <v>51</v>
      </c>
      <c r="F16" s="3">
        <v>1</v>
      </c>
    </row>
    <row r="17" spans="1:6" ht="12" customHeight="1" x14ac:dyDescent="0.15">
      <c r="A17" s="2" t="s">
        <v>31</v>
      </c>
      <c r="B17" s="2" t="s">
        <v>5</v>
      </c>
      <c r="C17" s="3">
        <v>1</v>
      </c>
      <c r="D17" s="2" t="s">
        <v>31</v>
      </c>
      <c r="E17" s="2" t="s">
        <v>5</v>
      </c>
      <c r="F17" s="3">
        <v>1</v>
      </c>
    </row>
    <row r="18" spans="1:6" ht="12" customHeight="1" x14ac:dyDescent="0.15">
      <c r="A18" s="2" t="s">
        <v>25</v>
      </c>
      <c r="B18" s="2" t="s">
        <v>6</v>
      </c>
      <c r="C18" s="3">
        <v>3</v>
      </c>
      <c r="D18" s="2" t="s">
        <v>26</v>
      </c>
      <c r="E18" s="2" t="s">
        <v>7</v>
      </c>
      <c r="F18" s="3">
        <v>3</v>
      </c>
    </row>
    <row r="19" spans="1:6" ht="12" customHeight="1" x14ac:dyDescent="0.15">
      <c r="A19" s="2" t="s">
        <v>29</v>
      </c>
      <c r="B19" s="2" t="s">
        <v>8</v>
      </c>
      <c r="C19" s="3">
        <v>1</v>
      </c>
      <c r="D19" s="2" t="s">
        <v>30</v>
      </c>
      <c r="E19" s="2" t="s">
        <v>9</v>
      </c>
      <c r="F19" s="3">
        <v>1</v>
      </c>
    </row>
    <row r="20" spans="1:6" ht="12" customHeight="1" x14ac:dyDescent="0.15">
      <c r="A20" s="2" t="s">
        <v>41</v>
      </c>
      <c r="B20" s="2" t="s">
        <v>40</v>
      </c>
      <c r="C20" s="3">
        <v>3</v>
      </c>
      <c r="D20" s="2" t="s">
        <v>80</v>
      </c>
      <c r="E20" s="2" t="s">
        <v>81</v>
      </c>
      <c r="F20" s="3">
        <v>3</v>
      </c>
    </row>
    <row r="21" spans="1:6" ht="12" customHeight="1" x14ac:dyDescent="0.15">
      <c r="A21" s="2" t="s">
        <v>42</v>
      </c>
      <c r="B21" s="2" t="s">
        <v>43</v>
      </c>
      <c r="C21" s="3">
        <v>3</v>
      </c>
      <c r="D21" s="17" t="s">
        <v>68</v>
      </c>
      <c r="E21" s="17" t="s">
        <v>69</v>
      </c>
      <c r="F21" s="17">
        <v>1</v>
      </c>
    </row>
    <row r="22" spans="1:6" ht="12" customHeight="1" x14ac:dyDescent="0.15">
      <c r="A22" s="2" t="s">
        <v>84</v>
      </c>
      <c r="B22" s="2" t="s">
        <v>85</v>
      </c>
      <c r="C22" s="3">
        <v>1</v>
      </c>
      <c r="D22" s="2" t="s">
        <v>54</v>
      </c>
      <c r="E22" s="2" t="s">
        <v>55</v>
      </c>
      <c r="F22" s="3">
        <v>3</v>
      </c>
    </row>
    <row r="23" spans="1:6" ht="12" customHeight="1" x14ac:dyDescent="0.2">
      <c r="A23" s="18"/>
      <c r="B23" s="19" t="s">
        <v>62</v>
      </c>
      <c r="C23" s="3">
        <f>SUM(C14:C22)</f>
        <v>15</v>
      </c>
      <c r="D23" s="18"/>
      <c r="E23" s="19" t="s">
        <v>62</v>
      </c>
      <c r="F23" s="3">
        <f>SUM(F14:F22)</f>
        <v>15</v>
      </c>
    </row>
    <row r="24" spans="1:6" ht="18" customHeight="1" x14ac:dyDescent="0.2">
      <c r="A24" s="8"/>
      <c r="B24" s="8"/>
      <c r="C24" s="8"/>
      <c r="D24" s="8"/>
      <c r="E24" s="13" t="s">
        <v>18</v>
      </c>
      <c r="F24" s="8"/>
    </row>
    <row r="25" spans="1:6" ht="12" customHeight="1" x14ac:dyDescent="0.2">
      <c r="A25" s="4"/>
      <c r="B25" s="5" t="s">
        <v>14</v>
      </c>
      <c r="C25" s="6" t="s">
        <v>61</v>
      </c>
      <c r="D25" s="4"/>
      <c r="E25" s="7" t="s">
        <v>15</v>
      </c>
      <c r="F25" s="6" t="s">
        <v>61</v>
      </c>
    </row>
    <row r="26" spans="1:6" ht="12" customHeight="1" x14ac:dyDescent="0.15">
      <c r="A26" s="2" t="s">
        <v>19</v>
      </c>
      <c r="B26" s="2" t="s">
        <v>0</v>
      </c>
      <c r="C26" s="3">
        <v>0</v>
      </c>
      <c r="D26" s="2" t="s">
        <v>19</v>
      </c>
      <c r="E26" s="2" t="s">
        <v>0</v>
      </c>
      <c r="F26" s="3">
        <v>0</v>
      </c>
    </row>
    <row r="27" spans="1:6" ht="12" customHeight="1" x14ac:dyDescent="0.15">
      <c r="A27" s="2" t="s">
        <v>31</v>
      </c>
      <c r="B27" s="2" t="s">
        <v>5</v>
      </c>
      <c r="C27" s="3">
        <v>1</v>
      </c>
      <c r="D27" s="2" t="s">
        <v>31</v>
      </c>
      <c r="E27" s="2" t="s">
        <v>5</v>
      </c>
      <c r="F27" s="3">
        <v>1</v>
      </c>
    </row>
    <row r="28" spans="1:6" ht="12" customHeight="1" x14ac:dyDescent="0.15">
      <c r="A28" s="2" t="s">
        <v>50</v>
      </c>
      <c r="B28" s="2" t="s">
        <v>51</v>
      </c>
      <c r="C28" s="3">
        <v>1</v>
      </c>
      <c r="D28" s="2" t="s">
        <v>46</v>
      </c>
      <c r="E28" s="2" t="s">
        <v>22</v>
      </c>
      <c r="F28" s="3">
        <v>2</v>
      </c>
    </row>
    <row r="29" spans="1:6" ht="12" customHeight="1" x14ac:dyDescent="0.15">
      <c r="A29" s="2"/>
      <c r="B29" s="2"/>
      <c r="C29" s="3"/>
      <c r="D29" s="2" t="s">
        <v>92</v>
      </c>
      <c r="E29" s="2" t="s">
        <v>93</v>
      </c>
      <c r="F29" s="3">
        <v>1</v>
      </c>
    </row>
    <row r="30" spans="1:6" ht="12" customHeight="1" x14ac:dyDescent="0.15">
      <c r="A30" s="2" t="s">
        <v>46</v>
      </c>
      <c r="B30" s="2" t="s">
        <v>22</v>
      </c>
      <c r="C30" s="3">
        <v>3</v>
      </c>
      <c r="D30" s="2" t="s">
        <v>50</v>
      </c>
      <c r="E30" s="2" t="s">
        <v>67</v>
      </c>
      <c r="F30" s="3">
        <v>1</v>
      </c>
    </row>
    <row r="31" spans="1:6" ht="12" customHeight="1" x14ac:dyDescent="0.15">
      <c r="A31" s="2" t="s">
        <v>47</v>
      </c>
      <c r="B31" s="2" t="s">
        <v>82</v>
      </c>
      <c r="C31" s="3">
        <v>3</v>
      </c>
      <c r="D31" s="2" t="s">
        <v>97</v>
      </c>
      <c r="E31" s="2" t="s">
        <v>96</v>
      </c>
      <c r="F31" s="3">
        <v>3</v>
      </c>
    </row>
    <row r="32" spans="1:6" ht="12" customHeight="1" x14ac:dyDescent="0.15">
      <c r="A32" s="17" t="s">
        <v>70</v>
      </c>
      <c r="B32" s="17" t="s">
        <v>71</v>
      </c>
      <c r="C32" s="17">
        <v>1</v>
      </c>
      <c r="D32" s="15"/>
      <c r="E32" s="2" t="s">
        <v>83</v>
      </c>
      <c r="F32" s="3">
        <v>3</v>
      </c>
    </row>
    <row r="33" spans="1:6" ht="12" customHeight="1" x14ac:dyDescent="0.15">
      <c r="A33" s="17" t="s">
        <v>72</v>
      </c>
      <c r="B33" s="17" t="s">
        <v>88</v>
      </c>
      <c r="C33" s="17">
        <v>3</v>
      </c>
      <c r="D33" s="2" t="s">
        <v>65</v>
      </c>
      <c r="E33" s="2" t="s">
        <v>66</v>
      </c>
      <c r="F33" s="3">
        <v>2</v>
      </c>
    </row>
    <row r="34" spans="1:6" ht="12" customHeight="1" x14ac:dyDescent="0.2">
      <c r="A34" s="17" t="s">
        <v>78</v>
      </c>
      <c r="B34" s="17" t="s">
        <v>79</v>
      </c>
      <c r="C34" s="17">
        <v>1</v>
      </c>
      <c r="D34" s="18" t="s">
        <v>72</v>
      </c>
      <c r="E34" s="18" t="s">
        <v>73</v>
      </c>
      <c r="F34" s="18">
        <v>3</v>
      </c>
    </row>
    <row r="35" spans="1:6" ht="12" customHeight="1" x14ac:dyDescent="0.2">
      <c r="A35" s="17" t="s">
        <v>90</v>
      </c>
      <c r="B35" s="17" t="s">
        <v>89</v>
      </c>
      <c r="C35" s="17">
        <v>3</v>
      </c>
      <c r="D35" s="18"/>
      <c r="E35" s="18"/>
      <c r="F35" s="18"/>
    </row>
    <row r="36" spans="1:6" ht="15.75" customHeight="1" x14ac:dyDescent="0.2">
      <c r="A36" s="8"/>
      <c r="B36" s="9" t="s">
        <v>62</v>
      </c>
      <c r="C36" s="10">
        <f>SUM(C26:C35)</f>
        <v>16</v>
      </c>
      <c r="D36" s="8"/>
      <c r="E36" s="9" t="s">
        <v>62</v>
      </c>
      <c r="F36" s="10">
        <f>SUM(F26:F34)</f>
        <v>16</v>
      </c>
    </row>
    <row r="37" spans="1:6" ht="12" customHeight="1" x14ac:dyDescent="0.2">
      <c r="A37" s="4"/>
      <c r="B37" s="11" t="s">
        <v>16</v>
      </c>
      <c r="C37" s="6" t="s">
        <v>61</v>
      </c>
      <c r="D37" s="4"/>
      <c r="E37" s="5" t="s">
        <v>17</v>
      </c>
      <c r="F37" s="6" t="s">
        <v>61</v>
      </c>
    </row>
    <row r="38" spans="1:6" ht="12" customHeight="1" x14ac:dyDescent="0.15">
      <c r="A38" s="2" t="s">
        <v>46</v>
      </c>
      <c r="B38" s="2" t="s">
        <v>22</v>
      </c>
      <c r="C38" s="3">
        <v>3</v>
      </c>
      <c r="D38" s="2" t="s">
        <v>46</v>
      </c>
      <c r="E38" s="2" t="s">
        <v>22</v>
      </c>
      <c r="F38" s="3">
        <v>2</v>
      </c>
    </row>
    <row r="39" spans="1:6" ht="12" customHeight="1" x14ac:dyDescent="0.15">
      <c r="A39" s="2" t="s">
        <v>48</v>
      </c>
      <c r="B39" s="2" t="s">
        <v>49</v>
      </c>
      <c r="C39" s="3">
        <v>2</v>
      </c>
      <c r="D39" s="2" t="s">
        <v>94</v>
      </c>
      <c r="E39" s="2" t="s">
        <v>95</v>
      </c>
      <c r="F39" s="3">
        <v>1</v>
      </c>
    </row>
    <row r="40" spans="1:6" ht="12" customHeight="1" x14ac:dyDescent="0.15">
      <c r="A40" s="2" t="s">
        <v>74</v>
      </c>
      <c r="B40" s="2" t="s">
        <v>75</v>
      </c>
      <c r="C40" s="3">
        <v>3</v>
      </c>
      <c r="D40" s="2" t="s">
        <v>76</v>
      </c>
      <c r="E40" s="2" t="s">
        <v>77</v>
      </c>
      <c r="F40" s="3">
        <v>3</v>
      </c>
    </row>
    <row r="41" spans="1:6" ht="12" customHeight="1" x14ac:dyDescent="0.15">
      <c r="A41" s="2" t="s">
        <v>58</v>
      </c>
      <c r="B41" s="2" t="s">
        <v>59</v>
      </c>
      <c r="C41" s="3">
        <v>3</v>
      </c>
      <c r="D41" s="15"/>
      <c r="E41" s="2" t="s">
        <v>83</v>
      </c>
      <c r="F41" s="3">
        <v>3</v>
      </c>
    </row>
    <row r="42" spans="1:6" ht="12" customHeight="1" x14ac:dyDescent="0.2">
      <c r="A42" s="18" t="s">
        <v>56</v>
      </c>
      <c r="B42" s="2" t="s">
        <v>57</v>
      </c>
      <c r="C42" s="3">
        <v>3</v>
      </c>
      <c r="D42" s="2" t="s">
        <v>52</v>
      </c>
      <c r="E42" s="2" t="s">
        <v>53</v>
      </c>
      <c r="F42" s="3">
        <v>2</v>
      </c>
    </row>
    <row r="43" spans="1:6" ht="12" customHeight="1" x14ac:dyDescent="0.15">
      <c r="A43" s="23"/>
      <c r="B43" s="24" t="s">
        <v>83</v>
      </c>
      <c r="C43" s="22">
        <v>3</v>
      </c>
      <c r="D43" s="2" t="s">
        <v>56</v>
      </c>
      <c r="E43" s="2" t="s">
        <v>60</v>
      </c>
      <c r="F43" s="3">
        <v>3</v>
      </c>
    </row>
    <row r="44" spans="1:6" ht="12" customHeight="1" x14ac:dyDescent="0.15">
      <c r="A44" s="25"/>
      <c r="B44" s="25"/>
      <c r="C44" s="25"/>
      <c r="D44" s="2" t="s">
        <v>44</v>
      </c>
      <c r="E44" s="2" t="s">
        <v>45</v>
      </c>
      <c r="F44" s="3">
        <v>3</v>
      </c>
    </row>
    <row r="45" spans="1:6" ht="12" customHeight="1" x14ac:dyDescent="0.2">
      <c r="A45" s="8"/>
      <c r="B45" s="9" t="s">
        <v>62</v>
      </c>
      <c r="C45" s="10">
        <f>SUM(C38:C43)</f>
        <v>17</v>
      </c>
      <c r="D45" s="8"/>
      <c r="E45" s="9" t="s">
        <v>62</v>
      </c>
      <c r="F45" s="10">
        <f>SUM(F38:F44)</f>
        <v>17</v>
      </c>
    </row>
    <row r="46" spans="1:6" ht="12" customHeight="1" x14ac:dyDescent="0.15">
      <c r="A46" s="30"/>
      <c r="B46" s="30"/>
      <c r="C46" s="30"/>
      <c r="D46" s="30"/>
      <c r="E46" s="30"/>
      <c r="F46" s="30"/>
    </row>
    <row r="47" spans="1:6" ht="12" customHeight="1" x14ac:dyDescent="0.2">
      <c r="A47" s="12"/>
      <c r="B47" s="12"/>
      <c r="C47" s="10"/>
      <c r="D47" s="8"/>
      <c r="E47" s="14" t="s">
        <v>63</v>
      </c>
      <c r="F47" s="10">
        <f>C12+F12+C23+F23+C36+F36+C45+F45</f>
        <v>127</v>
      </c>
    </row>
    <row r="49" spans="2:2" ht="14" x14ac:dyDescent="0.15">
      <c r="B49" s="20" t="s">
        <v>32</v>
      </c>
    </row>
    <row r="50" spans="2:2" ht="14" x14ac:dyDescent="0.15">
      <c r="B50" s="20" t="s">
        <v>33</v>
      </c>
    </row>
  </sheetData>
  <mergeCells count="2">
    <mergeCell ref="A1:F1"/>
    <mergeCell ref="A46:F46"/>
  </mergeCells>
  <pageMargins left="0.7" right="0.7" top="0.75" bottom="0.75" header="0.3" footer="0.3"/>
  <pageSetup scale="8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Semester Plan BM Music Therapy Nov20</dc:title>
  <dc:creator>Branscome, Eric</dc:creator>
  <cp:lastModifiedBy>Darla Meek</cp:lastModifiedBy>
  <cp:lastPrinted>2023-06-01T18:53:48Z</cp:lastPrinted>
  <dcterms:created xsi:type="dcterms:W3CDTF">2021-01-28T14:32:49Z</dcterms:created>
  <dcterms:modified xsi:type="dcterms:W3CDTF">2025-08-12T14:06:23Z</dcterms:modified>
</cp:coreProperties>
</file>