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ekdarla/Dropbox/DARLA'S DOCUMENTS/FUTURE CLASSES/UNDERGRADUATE/ALL DEGREE PLANS, UPDATED 2025/EDUCATION/"/>
    </mc:Choice>
  </mc:AlternateContent>
  <xr:revisionPtr revIDLastSave="0" documentId="13_ncr:1_{AC8D440C-962F-DE44-8C2E-646142EAA2E8}" xr6:coauthVersionLast="47" xr6:coauthVersionMax="47" xr10:uidLastSave="{00000000-0000-0000-0000-000000000000}"/>
  <bookViews>
    <workbookView xWindow="7120" yWindow="1680" windowWidth="25960" windowHeight="155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50" i="1" l="1"/>
  <c r="F40" i="1"/>
  <c r="F13" i="1"/>
  <c r="C13" i="1"/>
  <c r="C26" i="1"/>
  <c r="F26" i="1"/>
  <c r="F50" i="1"/>
  <c r="F52" i="1" l="1"/>
</calcChain>
</file>

<file path=xl/sharedStrings.xml><?xml version="1.0" encoding="utf-8"?>
<sst xmlns="http://schemas.openxmlformats.org/spreadsheetml/2006/main" count="176" uniqueCount="128">
  <si>
    <t>Recital Attendance</t>
  </si>
  <si>
    <t>Theory 2</t>
  </si>
  <si>
    <t>Theory 1</t>
  </si>
  <si>
    <t>Ear Training 2</t>
  </si>
  <si>
    <t>Ear Training 1</t>
  </si>
  <si>
    <t>Ensemble</t>
  </si>
  <si>
    <t>Theory 3</t>
  </si>
  <si>
    <t>Theory 4</t>
  </si>
  <si>
    <t>Ear Training 3</t>
  </si>
  <si>
    <t>Ear Training 4</t>
  </si>
  <si>
    <t>First Year Fall Semester</t>
  </si>
  <si>
    <t>First Year Spring Semester</t>
  </si>
  <si>
    <t>Second Year Fall Semester</t>
  </si>
  <si>
    <t>Second Year Spring Semester</t>
  </si>
  <si>
    <t>Third Year Fall Semester</t>
  </si>
  <si>
    <t>Third Year Spring Semester</t>
  </si>
  <si>
    <t>Fourth Year Fall Semester</t>
  </si>
  <si>
    <t>Fourth Year Spring Semester</t>
  </si>
  <si>
    <t>Junior Level Proficiency Exam</t>
  </si>
  <si>
    <t>MUS 100R</t>
  </si>
  <si>
    <t>MUS 110</t>
  </si>
  <si>
    <t>MUS 152</t>
  </si>
  <si>
    <t>Principal Applied</t>
  </si>
  <si>
    <t>MUS 1311</t>
  </si>
  <si>
    <t>MUS 1312</t>
  </si>
  <si>
    <t>MUS 2311</t>
  </si>
  <si>
    <t>MUS 2312</t>
  </si>
  <si>
    <t>MUS 1116</t>
  </si>
  <si>
    <t>MUS 1117</t>
  </si>
  <si>
    <t>MUS 2116</t>
  </si>
  <si>
    <t>MUS 2117</t>
  </si>
  <si>
    <t xml:space="preserve">MUS 100 </t>
  </si>
  <si>
    <t xml:space="preserve">MUS 236 </t>
  </si>
  <si>
    <t>Class Piano C</t>
  </si>
  <si>
    <t>*Core Curriculum Requirement</t>
  </si>
  <si>
    <t>#Recommended</t>
  </si>
  <si>
    <t xml:space="preserve">College Reading &amp; Writing </t>
  </si>
  <si>
    <t>ENGL 1301*</t>
  </si>
  <si>
    <t xml:space="preserve">Written Argument / Research </t>
  </si>
  <si>
    <t>ENGL 1302*</t>
  </si>
  <si>
    <t>HIST 1301*</t>
  </si>
  <si>
    <t>(040)*</t>
  </si>
  <si>
    <t>Language, Philosophy &amp; Culture</t>
  </si>
  <si>
    <t>MUS 352</t>
  </si>
  <si>
    <t>MUS 323</t>
  </si>
  <si>
    <t>MUS 324</t>
  </si>
  <si>
    <t xml:space="preserve">MUS 313 </t>
  </si>
  <si>
    <t xml:space="preserve">Fundamentals of Conducting </t>
  </si>
  <si>
    <t>(080)*</t>
  </si>
  <si>
    <t>Social &amp; Behavioral Science Course</t>
  </si>
  <si>
    <t>(030)*</t>
  </si>
  <si>
    <t>Non Science Life &amp; Physical Sciences</t>
  </si>
  <si>
    <t>PSCI 2306*</t>
  </si>
  <si>
    <t>PSCI 2305</t>
  </si>
  <si>
    <t>Non Science Life &amp; Physical Science Course</t>
  </si>
  <si>
    <t>CH</t>
  </si>
  <si>
    <t>TOTAL CH</t>
  </si>
  <si>
    <t>GRAND TOTAL CH</t>
  </si>
  <si>
    <r>
      <t>MUS 136</t>
    </r>
    <r>
      <rPr>
        <vertAlign val="superscript"/>
        <sz val="10"/>
        <color theme="1"/>
        <rFont val="Calibri"/>
        <family val="2"/>
        <scheme val="minor"/>
      </rPr>
      <t>#</t>
    </r>
  </si>
  <si>
    <r>
      <t>MUS 140</t>
    </r>
    <r>
      <rPr>
        <vertAlign val="superscript"/>
        <sz val="10"/>
        <color theme="1"/>
        <rFont val="Calibri"/>
        <family val="2"/>
        <scheme val="minor"/>
      </rPr>
      <t>#</t>
    </r>
  </si>
  <si>
    <t>MUS 310</t>
  </si>
  <si>
    <t>Music Technology</t>
  </si>
  <si>
    <t>MUS 100M</t>
  </si>
  <si>
    <t>MUS 134</t>
  </si>
  <si>
    <t xml:space="preserve">Elementary Strings </t>
  </si>
  <si>
    <t xml:space="preserve">MUS 414 </t>
  </si>
  <si>
    <t xml:space="preserve">Instrumental Conducting </t>
  </si>
  <si>
    <t>MUS 139</t>
  </si>
  <si>
    <t>Voice Class</t>
  </si>
  <si>
    <t>MUS 450</t>
  </si>
  <si>
    <t>MUS 465</t>
  </si>
  <si>
    <t>MUS 100</t>
  </si>
  <si>
    <t xml:space="preserve">MUS 1315 </t>
  </si>
  <si>
    <t>World Music</t>
  </si>
  <si>
    <t>Orchestration</t>
  </si>
  <si>
    <t>MUS 161</t>
  </si>
  <si>
    <t>Clarinet / Sax Methods</t>
  </si>
  <si>
    <t>MUS 163</t>
  </si>
  <si>
    <t>High Brass Methods</t>
  </si>
  <si>
    <t>MUS 164</t>
  </si>
  <si>
    <t xml:space="preserve">Low Brass Methods </t>
  </si>
  <si>
    <t>(020)*</t>
  </si>
  <si>
    <t>Mathematics</t>
  </si>
  <si>
    <t>US Hist. through Reconstruction (060)</t>
  </si>
  <si>
    <t>MUS 1302*</t>
  </si>
  <si>
    <t>US Hist. from Reconstruction (060)</t>
  </si>
  <si>
    <t>MUS 162</t>
  </si>
  <si>
    <t>Flute / Db. Reed Methods</t>
  </si>
  <si>
    <t xml:space="preserve">MSU 165 </t>
  </si>
  <si>
    <t>Percussion Methods 1</t>
  </si>
  <si>
    <t xml:space="preserve">MUS 166 </t>
  </si>
  <si>
    <t>Perc. Methods 2</t>
  </si>
  <si>
    <t>MUS 419</t>
  </si>
  <si>
    <t>Instrumental Lit &amp; Admin</t>
  </si>
  <si>
    <t>MUS 420</t>
  </si>
  <si>
    <t>Instrumental Rehearsal Techniques</t>
  </si>
  <si>
    <t>Signature Course (090)</t>
  </si>
  <si>
    <t>MUS 416</t>
  </si>
  <si>
    <t>Marching Band (1)</t>
  </si>
  <si>
    <t>Class Piano A (1)</t>
  </si>
  <si>
    <t>Class Piano B (1)</t>
  </si>
  <si>
    <t>Ensemble (1)</t>
  </si>
  <si>
    <t>Texas Government &amp; Politics</t>
  </si>
  <si>
    <t xml:space="preserve">US Government &amp; Politics </t>
  </si>
  <si>
    <t>Music History Early -1750</t>
  </si>
  <si>
    <t>MUS 353</t>
  </si>
  <si>
    <t>Junior (half) Recital</t>
  </si>
  <si>
    <t>Principal Applied (1)</t>
  </si>
  <si>
    <t xml:space="preserve">Music History 1750-present (*Degree Pathway) </t>
  </si>
  <si>
    <t>Introduction to Music Education</t>
  </si>
  <si>
    <t>MUS 405</t>
  </si>
  <si>
    <t>Student Teaching Semianr</t>
  </si>
  <si>
    <t>Clinical Teaching II</t>
  </si>
  <si>
    <t>MUS 400</t>
  </si>
  <si>
    <t>Classroom Mgt; Assment; Sp. Pops</t>
  </si>
  <si>
    <t>The Teaching Profession</t>
  </si>
  <si>
    <t>CID 1300/2301</t>
  </si>
  <si>
    <t>MUS 100M#</t>
  </si>
  <si>
    <t>MUS 455</t>
  </si>
  <si>
    <t>MUS 325</t>
  </si>
  <si>
    <t>MUS 406</t>
  </si>
  <si>
    <t>MUS 222</t>
  </si>
  <si>
    <t>Clinical Teaching I</t>
  </si>
  <si>
    <r>
      <t xml:space="preserve">Bachelor of Music in Music Education / Instrumental Emphasis  </t>
    </r>
    <r>
      <rPr>
        <sz val="10"/>
        <color rgb="FFC00000"/>
        <rFont val="Calibri (Body)"/>
      </rPr>
      <t>(updated 9-16-2025)</t>
    </r>
    <r>
      <rPr>
        <sz val="14"/>
        <color rgb="FFC00000"/>
        <rFont val="Calibri"/>
        <family val="2"/>
        <scheme val="minor"/>
      </rPr>
      <t xml:space="preserve"> </t>
    </r>
  </si>
  <si>
    <t xml:space="preserve">Freshman Success </t>
  </si>
  <si>
    <t>Includes Field Based Experience Hours</t>
  </si>
  <si>
    <t>Music and Movement for Children II</t>
  </si>
  <si>
    <t xml:space="preserve">Music and Movement for Children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</si>
</sst>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Times New Roman"/>
      <charset val="204"/>
    </font>
    <font>
      <sz val="10"/>
      <name val="Calibri"/>
      <family val="2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rgb="FFFFFF00"/>
      <name val="Times New Roman"/>
      <family val="1"/>
    </font>
    <font>
      <b/>
      <sz val="10"/>
      <color rgb="FFFFFF00"/>
      <name val="Calibri"/>
      <family val="2"/>
    </font>
    <font>
      <sz val="10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C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  <scheme val="minor"/>
    </font>
    <font>
      <sz val="10"/>
      <color rgb="FFC00000"/>
      <name val="Times New Roman"/>
      <family val="1"/>
    </font>
    <font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0"/>
      <color rgb="FFC00000"/>
      <name val="Calibri (Body)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 indent="5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 indent="4"/>
    </xf>
    <xf numFmtId="0" fontId="2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 vertical="top" wrapText="1"/>
    </xf>
    <xf numFmtId="1" fontId="4" fillId="0" borderId="7" xfId="0" applyNumberFormat="1" applyFont="1" applyBorder="1" applyAlignment="1">
      <alignment horizontal="left" vertical="top" shrinkToFit="1"/>
    </xf>
    <xf numFmtId="0" fontId="7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 indent="5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 indent="6"/>
    </xf>
    <xf numFmtId="1" fontId="9" fillId="0" borderId="1" xfId="0" applyNumberFormat="1" applyFont="1" applyBorder="1" applyAlignment="1">
      <alignment horizontal="left" vertical="top" shrinkToFit="1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 indent="4"/>
    </xf>
    <xf numFmtId="0" fontId="14" fillId="0" borderId="1" xfId="0" applyFont="1" applyBorder="1" applyAlignment="1">
      <alignment horizontal="left" vertical="top" wrapText="1"/>
    </xf>
    <xf numFmtId="1" fontId="14" fillId="0" borderId="1" xfId="0" applyNumberFormat="1" applyFont="1" applyBorder="1" applyAlignment="1">
      <alignment horizontal="left" vertical="top" shrinkToFit="1"/>
    </xf>
    <xf numFmtId="0" fontId="14" fillId="0" borderId="6" xfId="0" applyFont="1" applyBorder="1" applyAlignment="1">
      <alignment horizontal="left" vertical="top" wrapText="1"/>
    </xf>
    <xf numFmtId="1" fontId="14" fillId="0" borderId="6" xfId="0" applyNumberFormat="1" applyFont="1" applyBorder="1" applyAlignment="1">
      <alignment horizontal="left" vertical="top" shrinkToFit="1"/>
    </xf>
    <xf numFmtId="0" fontId="15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4" fillId="0" borderId="5" xfId="0" applyFont="1" applyBorder="1" applyAlignment="1">
      <alignment horizontal="left" vertical="top" wrapText="1"/>
    </xf>
    <xf numFmtId="1" fontId="14" fillId="0" borderId="5" xfId="0" applyNumberFormat="1" applyFont="1" applyBorder="1" applyAlignment="1">
      <alignment horizontal="left" vertical="top" shrinkToFit="1"/>
    </xf>
    <xf numFmtId="1" fontId="14" fillId="0" borderId="2" xfId="0" applyNumberFormat="1" applyFont="1" applyBorder="1" applyAlignment="1">
      <alignment horizontal="left" vertical="top" shrinkToFit="1"/>
    </xf>
    <xf numFmtId="0" fontId="14" fillId="0" borderId="7" xfId="0" applyFont="1" applyBorder="1" applyAlignment="1">
      <alignment horizontal="left" vertical="top" wrapText="1"/>
    </xf>
    <xf numFmtId="1" fontId="14" fillId="0" borderId="7" xfId="0" applyNumberFormat="1" applyFont="1" applyBorder="1" applyAlignment="1">
      <alignment horizontal="left" vertical="top" shrinkToFit="1"/>
    </xf>
    <xf numFmtId="0" fontId="14" fillId="0" borderId="6" xfId="0" applyFont="1" applyBorder="1" applyAlignment="1">
      <alignment horizontal="left" wrapText="1"/>
    </xf>
    <xf numFmtId="1" fontId="9" fillId="0" borderId="2" xfId="0" applyNumberFormat="1" applyFont="1" applyBorder="1" applyAlignment="1">
      <alignment horizontal="left" vertical="top" shrinkToFit="1"/>
    </xf>
    <xf numFmtId="0" fontId="9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1" fontId="15" fillId="0" borderId="5" xfId="0" applyNumberFormat="1" applyFont="1" applyBorder="1" applyAlignment="1">
      <alignment horizontal="left" vertical="top" shrinkToFit="1"/>
    </xf>
    <xf numFmtId="0" fontId="9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right" vertical="top" wrapText="1"/>
    </xf>
    <xf numFmtId="1" fontId="9" fillId="0" borderId="5" xfId="0" applyNumberFormat="1" applyFont="1" applyBorder="1" applyAlignment="1">
      <alignment horizontal="left" vertical="top" shrinkToFit="1"/>
    </xf>
    <xf numFmtId="0" fontId="14" fillId="0" borderId="9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wrapText="1"/>
    </xf>
    <xf numFmtId="0" fontId="14" fillId="0" borderId="2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shrinkToFit="1"/>
    </xf>
    <xf numFmtId="1" fontId="14" fillId="0" borderId="10" xfId="0" applyNumberFormat="1" applyFont="1" applyBorder="1" applyAlignment="1">
      <alignment horizontal="left" vertical="top" shrinkToFit="1"/>
    </xf>
    <xf numFmtId="0" fontId="14" fillId="0" borderId="11" xfId="0" applyFont="1" applyBorder="1" applyAlignment="1">
      <alignment horizontal="left" vertical="top" wrapText="1"/>
    </xf>
    <xf numFmtId="1" fontId="14" fillId="0" borderId="12" xfId="0" applyNumberFormat="1" applyFont="1" applyBorder="1" applyAlignment="1">
      <alignment horizontal="left" vertical="top" shrinkToFit="1"/>
    </xf>
    <xf numFmtId="0" fontId="14" fillId="0" borderId="5" xfId="0" applyFont="1" applyBorder="1" applyAlignment="1">
      <alignment horizontal="left" vertical="top"/>
    </xf>
    <xf numFmtId="0" fontId="14" fillId="0" borderId="8" xfId="0" applyFont="1" applyBorder="1" applyAlignment="1">
      <alignment horizontal="left" wrapText="1"/>
    </xf>
    <xf numFmtId="1" fontId="14" fillId="0" borderId="13" xfId="0" applyNumberFormat="1" applyFont="1" applyBorder="1" applyAlignment="1">
      <alignment horizontal="left" vertical="top" shrinkToFit="1"/>
    </xf>
    <xf numFmtId="1" fontId="12" fillId="0" borderId="5" xfId="0" applyNumberFormat="1" applyFont="1" applyBorder="1" applyAlignment="1">
      <alignment horizontal="left" vertical="top" shrinkToFit="1"/>
    </xf>
    <xf numFmtId="0" fontId="12" fillId="0" borderId="6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1" fontId="13" fillId="0" borderId="14" xfId="0" applyNumberFormat="1" applyFont="1" applyBorder="1" applyAlignment="1">
      <alignment horizontal="left" vertical="top" shrinkToFit="1"/>
    </xf>
    <xf numFmtId="0" fontId="13" fillId="0" borderId="5" xfId="0" applyFont="1" applyBorder="1" applyAlignment="1">
      <alignment horizontal="left" vertical="top" wrapText="1"/>
    </xf>
    <xf numFmtId="1" fontId="13" fillId="0" borderId="5" xfId="0" applyNumberFormat="1" applyFont="1" applyBorder="1" applyAlignment="1">
      <alignment horizontal="left" vertical="top" shrinkToFit="1"/>
    </xf>
    <xf numFmtId="0" fontId="12" fillId="0" borderId="5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wrapText="1"/>
    </xf>
    <xf numFmtId="0" fontId="21" fillId="0" borderId="0" xfId="0" applyFont="1" applyAlignment="1">
      <alignment horizontal="left" vertical="top"/>
    </xf>
    <xf numFmtId="0" fontId="22" fillId="0" borderId="5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wrapText="1"/>
    </xf>
    <xf numFmtId="0" fontId="2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1375103</xdr:colOff>
      <xdr:row>0</xdr:row>
      <xdr:rowOff>17515</xdr:rowOff>
    </xdr:from>
    <xdr:to>
      <xdr:col>4</xdr:col>
      <xdr:colOff>289034</xdr:colOff>
      <xdr:row>0</xdr:row>
      <xdr:rowOff>518979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43374-E8A0-E746-9EF8-6348C736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137" y="17515"/>
          <a:ext cx="2732690" cy="501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topLeftCell="A37" zoomScale="145" zoomScaleNormal="145" workbookViewId="0">
      <selection activeCell="E34" sqref="E34"/>
    </sheetView>
  </sheetViews>
  <sheetFormatPr baseColWidth="10" defaultColWidth="9.3984375" defaultRowHeight="13" x14ac:dyDescent="0.15"/>
  <cols>
    <col min="1" max="1" width="12.59765625" style="1" customWidth="1"/>
    <col min="2" max="2" width="38.3984375" style="1" customWidth="1"/>
    <col min="3" max="3" width="7.59765625" style="1" customWidth="1"/>
    <col min="4" max="4" width="14.19921875" style="1" customWidth="1"/>
    <col min="5" max="5" width="40.59765625" style="1" customWidth="1"/>
    <col min="6" max="6" width="5.796875" style="1" customWidth="1"/>
    <col min="7" max="16384" width="9.3984375" style="1"/>
  </cols>
  <sheetData>
    <row r="1" spans="1:6" ht="56" customHeight="1" x14ac:dyDescent="0.25">
      <c r="A1" s="69" t="s">
        <v>123</v>
      </c>
      <c r="B1" s="70"/>
      <c r="C1" s="70"/>
      <c r="D1" s="70"/>
      <c r="E1" s="70"/>
      <c r="F1" s="71"/>
    </row>
    <row r="2" spans="1:6" ht="12" customHeight="1" x14ac:dyDescent="0.2">
      <c r="A2" s="14"/>
      <c r="B2" s="15" t="s">
        <v>10</v>
      </c>
      <c r="C2" s="16" t="s">
        <v>55</v>
      </c>
      <c r="D2" s="14"/>
      <c r="E2" s="17" t="s">
        <v>11</v>
      </c>
      <c r="F2" s="16" t="s">
        <v>55</v>
      </c>
    </row>
    <row r="3" spans="1:6" s="27" customFormat="1" ht="12" customHeight="1" x14ac:dyDescent="0.15">
      <c r="A3" s="22" t="s">
        <v>19</v>
      </c>
      <c r="B3" s="22" t="s">
        <v>0</v>
      </c>
      <c r="C3" s="23">
        <v>0</v>
      </c>
      <c r="D3" s="22" t="s">
        <v>19</v>
      </c>
      <c r="E3" s="22" t="s">
        <v>0</v>
      </c>
      <c r="F3" s="23">
        <v>0</v>
      </c>
    </row>
    <row r="4" spans="1:6" s="27" customFormat="1" ht="12" customHeight="1" x14ac:dyDescent="0.15">
      <c r="A4" s="22" t="s">
        <v>20</v>
      </c>
      <c r="B4" s="22" t="s">
        <v>124</v>
      </c>
      <c r="C4" s="23">
        <v>1</v>
      </c>
      <c r="D4" s="22" t="s">
        <v>21</v>
      </c>
      <c r="E4" s="22" t="s">
        <v>22</v>
      </c>
      <c r="F4" s="23">
        <v>2</v>
      </c>
    </row>
    <row r="5" spans="1:6" s="27" customFormat="1" ht="12" customHeight="1" x14ac:dyDescent="0.15">
      <c r="A5" s="22" t="s">
        <v>21</v>
      </c>
      <c r="B5" s="22" t="s">
        <v>22</v>
      </c>
      <c r="C5" s="23">
        <v>2</v>
      </c>
      <c r="D5" s="22" t="s">
        <v>31</v>
      </c>
      <c r="E5" s="22" t="s">
        <v>5</v>
      </c>
      <c r="F5" s="23">
        <v>1</v>
      </c>
    </row>
    <row r="6" spans="1:6" s="27" customFormat="1" ht="12" customHeight="1" x14ac:dyDescent="0.15">
      <c r="A6" s="22" t="s">
        <v>62</v>
      </c>
      <c r="B6" s="22" t="s">
        <v>98</v>
      </c>
      <c r="C6" s="47"/>
      <c r="D6" s="22" t="s">
        <v>24</v>
      </c>
      <c r="E6" s="22" t="s">
        <v>1</v>
      </c>
      <c r="F6" s="23">
        <v>3</v>
      </c>
    </row>
    <row r="7" spans="1:6" s="27" customFormat="1" ht="12" customHeight="1" x14ac:dyDescent="0.15">
      <c r="A7" s="22" t="s">
        <v>31</v>
      </c>
      <c r="B7" s="22" t="s">
        <v>5</v>
      </c>
      <c r="C7" s="23">
        <v>1</v>
      </c>
      <c r="D7" s="22" t="s">
        <v>28</v>
      </c>
      <c r="E7" s="22" t="s">
        <v>3</v>
      </c>
      <c r="F7" s="23">
        <v>1</v>
      </c>
    </row>
    <row r="8" spans="1:6" s="27" customFormat="1" ht="12" customHeight="1" x14ac:dyDescent="0.15">
      <c r="A8" s="22" t="s">
        <v>23</v>
      </c>
      <c r="B8" s="22" t="s">
        <v>2</v>
      </c>
      <c r="C8" s="23">
        <v>3</v>
      </c>
      <c r="D8" s="22" t="s">
        <v>59</v>
      </c>
      <c r="E8" s="22" t="s">
        <v>100</v>
      </c>
      <c r="F8" s="47"/>
    </row>
    <row r="9" spans="1:6" s="27" customFormat="1" ht="12" customHeight="1" x14ac:dyDescent="0.15">
      <c r="A9" s="22" t="s">
        <v>27</v>
      </c>
      <c r="B9" s="22" t="s">
        <v>4</v>
      </c>
      <c r="C9" s="23">
        <v>1</v>
      </c>
      <c r="D9" s="22" t="s">
        <v>52</v>
      </c>
      <c r="E9" s="22" t="s">
        <v>102</v>
      </c>
      <c r="F9" s="23">
        <v>3</v>
      </c>
    </row>
    <row r="10" spans="1:6" s="27" customFormat="1" ht="12" customHeight="1" x14ac:dyDescent="0.15">
      <c r="A10" s="22" t="s">
        <v>58</v>
      </c>
      <c r="B10" s="22" t="s">
        <v>99</v>
      </c>
      <c r="C10" s="47"/>
      <c r="D10" s="22" t="s">
        <v>39</v>
      </c>
      <c r="E10" s="22" t="s">
        <v>38</v>
      </c>
      <c r="F10" s="23">
        <v>3</v>
      </c>
    </row>
    <row r="11" spans="1:6" s="27" customFormat="1" ht="12" customHeight="1" x14ac:dyDescent="0.15">
      <c r="A11" s="22" t="s">
        <v>37</v>
      </c>
      <c r="B11" s="22" t="s">
        <v>36</v>
      </c>
      <c r="C11" s="23">
        <v>3</v>
      </c>
      <c r="D11" s="61" t="s">
        <v>116</v>
      </c>
      <c r="E11" s="22" t="s">
        <v>96</v>
      </c>
      <c r="F11" s="23">
        <v>3</v>
      </c>
    </row>
    <row r="12" spans="1:6" s="27" customFormat="1" ht="12" customHeight="1" x14ac:dyDescent="0.15">
      <c r="A12" s="22" t="s">
        <v>81</v>
      </c>
      <c r="B12" s="22" t="s">
        <v>82</v>
      </c>
      <c r="C12" s="23">
        <v>3</v>
      </c>
      <c r="D12" s="42" t="s">
        <v>67</v>
      </c>
      <c r="E12" s="31" t="s">
        <v>68</v>
      </c>
      <c r="F12" s="32">
        <v>1</v>
      </c>
    </row>
    <row r="13" spans="1:6" ht="18" customHeight="1" x14ac:dyDescent="0.2">
      <c r="A13" s="19"/>
      <c r="B13" s="20" t="s">
        <v>56</v>
      </c>
      <c r="C13" s="18">
        <f>SUM(C3:C12)</f>
        <v>14</v>
      </c>
      <c r="D13" s="19"/>
      <c r="E13" s="20" t="s">
        <v>56</v>
      </c>
      <c r="F13" s="18">
        <f>SUM(F3:F12)</f>
        <v>17</v>
      </c>
    </row>
    <row r="14" spans="1:6" ht="12" customHeight="1" x14ac:dyDescent="0.2">
      <c r="A14" s="14"/>
      <c r="B14" s="21" t="s">
        <v>12</v>
      </c>
      <c r="C14" s="16" t="s">
        <v>55</v>
      </c>
      <c r="D14" s="14"/>
      <c r="E14" s="15" t="s">
        <v>13</v>
      </c>
      <c r="F14" s="16" t="s">
        <v>55</v>
      </c>
    </row>
    <row r="15" spans="1:6" s="27" customFormat="1" ht="12" customHeight="1" x14ac:dyDescent="0.15">
      <c r="A15" s="22" t="s">
        <v>19</v>
      </c>
      <c r="B15" s="22" t="s">
        <v>0</v>
      </c>
      <c r="C15" s="23">
        <v>0</v>
      </c>
      <c r="D15" s="22" t="s">
        <v>19</v>
      </c>
      <c r="E15" s="22" t="s">
        <v>0</v>
      </c>
      <c r="F15" s="23">
        <v>0</v>
      </c>
    </row>
    <row r="16" spans="1:6" s="27" customFormat="1" ht="12" customHeight="1" x14ac:dyDescent="0.15">
      <c r="A16" s="22" t="s">
        <v>21</v>
      </c>
      <c r="B16" s="22" t="s">
        <v>22</v>
      </c>
      <c r="C16" s="23">
        <v>2</v>
      </c>
      <c r="D16" s="24" t="s">
        <v>21</v>
      </c>
      <c r="E16" s="24" t="s">
        <v>22</v>
      </c>
      <c r="F16" s="25">
        <v>2</v>
      </c>
    </row>
    <row r="17" spans="1:6" s="27" customFormat="1" ht="12" customHeight="1" x14ac:dyDescent="0.15">
      <c r="A17" s="22" t="s">
        <v>31</v>
      </c>
      <c r="B17" s="22" t="s">
        <v>5</v>
      </c>
      <c r="C17" s="30">
        <v>1</v>
      </c>
      <c r="D17" s="28" t="s">
        <v>31</v>
      </c>
      <c r="E17" s="28" t="s">
        <v>5</v>
      </c>
      <c r="F17" s="29">
        <v>1</v>
      </c>
    </row>
    <row r="18" spans="1:6" s="27" customFormat="1" ht="12" customHeight="1" x14ac:dyDescent="0.15">
      <c r="A18" s="22" t="s">
        <v>62</v>
      </c>
      <c r="B18" s="22" t="s">
        <v>98</v>
      </c>
      <c r="C18" s="47"/>
      <c r="D18" s="28" t="s">
        <v>26</v>
      </c>
      <c r="E18" s="28" t="s">
        <v>7</v>
      </c>
      <c r="F18" s="29">
        <v>3</v>
      </c>
    </row>
    <row r="19" spans="1:6" s="27" customFormat="1" ht="12" customHeight="1" x14ac:dyDescent="0.15">
      <c r="A19" s="22" t="s">
        <v>25</v>
      </c>
      <c r="B19" s="22" t="s">
        <v>6</v>
      </c>
      <c r="C19" s="30">
        <v>3</v>
      </c>
      <c r="D19" s="28" t="s">
        <v>30</v>
      </c>
      <c r="E19" s="28" t="s">
        <v>9</v>
      </c>
      <c r="F19" s="29">
        <v>1</v>
      </c>
    </row>
    <row r="20" spans="1:6" s="27" customFormat="1" ht="12" customHeight="1" x14ac:dyDescent="0.15">
      <c r="A20" s="22" t="s">
        <v>29</v>
      </c>
      <c r="B20" s="22" t="s">
        <v>8</v>
      </c>
      <c r="C20" s="30">
        <v>1</v>
      </c>
      <c r="D20" s="28" t="s">
        <v>72</v>
      </c>
      <c r="E20" s="28" t="s">
        <v>73</v>
      </c>
      <c r="F20" s="29">
        <v>3</v>
      </c>
    </row>
    <row r="21" spans="1:6" s="27" customFormat="1" ht="12" customHeight="1" x14ac:dyDescent="0.15">
      <c r="A21" s="22" t="s">
        <v>32</v>
      </c>
      <c r="B21" s="22" t="s">
        <v>33</v>
      </c>
      <c r="C21" s="30">
        <v>1</v>
      </c>
      <c r="D21" s="28" t="s">
        <v>79</v>
      </c>
      <c r="E21" s="28" t="s">
        <v>80</v>
      </c>
      <c r="F21" s="29">
        <v>1</v>
      </c>
    </row>
    <row r="22" spans="1:6" s="27" customFormat="1" ht="12" customHeight="1" x14ac:dyDescent="0.2">
      <c r="A22" s="28" t="s">
        <v>77</v>
      </c>
      <c r="B22" s="28" t="s">
        <v>78</v>
      </c>
      <c r="C22" s="29">
        <v>1</v>
      </c>
      <c r="D22" s="52" t="s">
        <v>90</v>
      </c>
      <c r="E22" s="33" t="s">
        <v>91</v>
      </c>
      <c r="F22" s="33">
        <v>1</v>
      </c>
    </row>
    <row r="23" spans="1:6" s="27" customFormat="1" ht="12" customHeight="1" x14ac:dyDescent="0.15">
      <c r="A23" s="24" t="s">
        <v>88</v>
      </c>
      <c r="B23" s="24" t="s">
        <v>89</v>
      </c>
      <c r="C23" s="25">
        <v>1</v>
      </c>
      <c r="D23" s="37" t="s">
        <v>50</v>
      </c>
      <c r="E23" s="37" t="s">
        <v>54</v>
      </c>
      <c r="F23" s="38">
        <v>3</v>
      </c>
    </row>
    <row r="24" spans="1:6" s="27" customFormat="1" ht="12" customHeight="1" x14ac:dyDescent="0.15">
      <c r="A24" s="22" t="s">
        <v>40</v>
      </c>
      <c r="B24" s="22" t="s">
        <v>83</v>
      </c>
      <c r="C24" s="30">
        <v>3</v>
      </c>
      <c r="D24" s="55" t="s">
        <v>121</v>
      </c>
      <c r="E24" s="56" t="s">
        <v>109</v>
      </c>
      <c r="F24" s="57">
        <v>2</v>
      </c>
    </row>
    <row r="25" spans="1:6" s="27" customFormat="1" ht="12" customHeight="1" x14ac:dyDescent="0.2">
      <c r="A25" s="33" t="s">
        <v>50</v>
      </c>
      <c r="B25" s="24" t="s">
        <v>51</v>
      </c>
      <c r="C25" s="48">
        <v>3</v>
      </c>
      <c r="D25" s="45"/>
      <c r="E25" s="45"/>
      <c r="F25" s="45"/>
    </row>
    <row r="26" spans="1:6" ht="12" customHeight="1" x14ac:dyDescent="0.2">
      <c r="A26" s="19"/>
      <c r="B26" s="20" t="s">
        <v>56</v>
      </c>
      <c r="C26" s="34">
        <f>SUM(C15:C25)</f>
        <v>16</v>
      </c>
      <c r="D26" s="39"/>
      <c r="E26" s="40" t="s">
        <v>56</v>
      </c>
      <c r="F26" s="41">
        <f>SUM(F15:F24)</f>
        <v>17</v>
      </c>
    </row>
    <row r="27" spans="1:6" ht="18" customHeight="1" x14ac:dyDescent="0.2">
      <c r="A27" s="19"/>
      <c r="B27" s="19"/>
      <c r="C27" s="19"/>
      <c r="D27" s="35"/>
      <c r="E27" s="36" t="s">
        <v>18</v>
      </c>
      <c r="F27" s="35"/>
    </row>
    <row r="28" spans="1:6" ht="12" customHeight="1" x14ac:dyDescent="0.2">
      <c r="A28" s="14"/>
      <c r="B28" s="15" t="s">
        <v>14</v>
      </c>
      <c r="C28" s="16" t="s">
        <v>55</v>
      </c>
      <c r="D28" s="14"/>
      <c r="E28" s="17" t="s">
        <v>15</v>
      </c>
      <c r="F28" s="16" t="s">
        <v>55</v>
      </c>
    </row>
    <row r="29" spans="1:6" s="27" customFormat="1" ht="12" customHeight="1" x14ac:dyDescent="0.15">
      <c r="A29" s="22" t="s">
        <v>19</v>
      </c>
      <c r="B29" s="22" t="s">
        <v>0</v>
      </c>
      <c r="C29" s="23">
        <v>0</v>
      </c>
      <c r="D29" s="22" t="s">
        <v>19</v>
      </c>
      <c r="E29" s="22" t="s">
        <v>0</v>
      </c>
      <c r="F29" s="23">
        <v>0</v>
      </c>
    </row>
    <row r="30" spans="1:6" s="27" customFormat="1" ht="12" customHeight="1" x14ac:dyDescent="0.15">
      <c r="A30" s="22" t="s">
        <v>71</v>
      </c>
      <c r="B30" s="22" t="s">
        <v>5</v>
      </c>
      <c r="C30" s="23">
        <v>1</v>
      </c>
      <c r="D30" s="22" t="s">
        <v>71</v>
      </c>
      <c r="E30" s="22" t="s">
        <v>5</v>
      </c>
      <c r="F30" s="23">
        <v>1</v>
      </c>
    </row>
    <row r="31" spans="1:6" s="27" customFormat="1" ht="12" customHeight="1" x14ac:dyDescent="0.15">
      <c r="A31" s="22" t="s">
        <v>117</v>
      </c>
      <c r="B31" s="22" t="s">
        <v>98</v>
      </c>
      <c r="C31" s="47"/>
      <c r="D31" s="22" t="s">
        <v>43</v>
      </c>
      <c r="E31" s="26" t="s">
        <v>107</v>
      </c>
      <c r="F31" s="25"/>
    </row>
    <row r="32" spans="1:6" s="27" customFormat="1" ht="12" customHeight="1" x14ac:dyDescent="0.15">
      <c r="A32" s="22" t="s">
        <v>43</v>
      </c>
      <c r="B32" s="22" t="s">
        <v>22</v>
      </c>
      <c r="C32" s="30">
        <v>2</v>
      </c>
      <c r="D32" s="26" t="s">
        <v>105</v>
      </c>
      <c r="E32" s="26" t="s">
        <v>106</v>
      </c>
      <c r="F32" s="25">
        <v>1</v>
      </c>
    </row>
    <row r="33" spans="1:6" s="27" customFormat="1" ht="12" customHeight="1" x14ac:dyDescent="0.15">
      <c r="A33" s="22" t="s">
        <v>44</v>
      </c>
      <c r="B33" s="22" t="s">
        <v>104</v>
      </c>
      <c r="C33" s="30">
        <v>3</v>
      </c>
      <c r="D33" s="28" t="s">
        <v>45</v>
      </c>
      <c r="E33" s="28" t="s">
        <v>108</v>
      </c>
      <c r="F33" s="29">
        <v>3</v>
      </c>
    </row>
    <row r="34" spans="1:6" s="27" customFormat="1" ht="12" customHeight="1" x14ac:dyDescent="0.15">
      <c r="A34" s="22" t="s">
        <v>46</v>
      </c>
      <c r="B34" s="22" t="s">
        <v>47</v>
      </c>
      <c r="C34" s="23">
        <v>2</v>
      </c>
      <c r="D34" s="46" t="s">
        <v>65</v>
      </c>
      <c r="E34" s="46" t="s">
        <v>66</v>
      </c>
      <c r="F34" s="54">
        <v>2</v>
      </c>
    </row>
    <row r="35" spans="1:6" s="27" customFormat="1" ht="12" customHeight="1" x14ac:dyDescent="0.15">
      <c r="A35" s="22" t="s">
        <v>75</v>
      </c>
      <c r="B35" s="22" t="s">
        <v>76</v>
      </c>
      <c r="C35" s="30">
        <v>1</v>
      </c>
      <c r="D35" s="24" t="s">
        <v>63</v>
      </c>
      <c r="E35" s="24" t="s">
        <v>64</v>
      </c>
      <c r="F35" s="25">
        <v>1</v>
      </c>
    </row>
    <row r="36" spans="1:6" s="27" customFormat="1" ht="12" customHeight="1" x14ac:dyDescent="0.2">
      <c r="A36" s="22" t="s">
        <v>84</v>
      </c>
      <c r="B36" s="44" t="s">
        <v>85</v>
      </c>
      <c r="C36" s="29">
        <v>3</v>
      </c>
      <c r="D36" s="43" t="s">
        <v>70</v>
      </c>
      <c r="E36" s="64" t="s">
        <v>126</v>
      </c>
      <c r="F36" s="29">
        <v>2</v>
      </c>
    </row>
    <row r="37" spans="1:6" s="27" customFormat="1" ht="12" customHeight="1" x14ac:dyDescent="0.15">
      <c r="A37" s="28" t="s">
        <v>48</v>
      </c>
      <c r="B37" s="28" t="s">
        <v>49</v>
      </c>
      <c r="C37" s="29">
        <v>3</v>
      </c>
      <c r="D37" s="22" t="s">
        <v>86</v>
      </c>
      <c r="E37" s="44" t="s">
        <v>87</v>
      </c>
      <c r="F37" s="29">
        <v>1</v>
      </c>
    </row>
    <row r="38" spans="1:6" s="27" customFormat="1" ht="12" customHeight="1" x14ac:dyDescent="0.2">
      <c r="A38" s="43" t="s">
        <v>69</v>
      </c>
      <c r="B38" s="65" t="s">
        <v>127</v>
      </c>
      <c r="C38" s="62">
        <v>3</v>
      </c>
      <c r="D38" s="43" t="s">
        <v>60</v>
      </c>
      <c r="E38" s="43" t="s">
        <v>61</v>
      </c>
      <c r="F38" s="43">
        <v>3</v>
      </c>
    </row>
    <row r="39" spans="1:6" s="27" customFormat="1" ht="13.5" customHeight="1" x14ac:dyDescent="0.15">
      <c r="A39" s="45"/>
      <c r="B39" s="45"/>
      <c r="C39" s="45"/>
      <c r="D39" s="51" t="s">
        <v>92</v>
      </c>
      <c r="E39" s="51" t="s">
        <v>93</v>
      </c>
      <c r="F39" s="51">
        <v>3</v>
      </c>
    </row>
    <row r="40" spans="1:6" ht="15.75" customHeight="1" x14ac:dyDescent="0.15">
      <c r="A40" s="11"/>
      <c r="B40" s="12" t="s">
        <v>56</v>
      </c>
      <c r="C40" s="13">
        <f>SUM(C29:C38)</f>
        <v>18</v>
      </c>
      <c r="D40" s="11"/>
      <c r="E40" s="12" t="s">
        <v>56</v>
      </c>
      <c r="F40" s="13">
        <f>SUM(F29:F39)</f>
        <v>17</v>
      </c>
    </row>
    <row r="41" spans="1:6" ht="12" customHeight="1" x14ac:dyDescent="0.15">
      <c r="A41" s="7"/>
      <c r="B41" s="10" t="s">
        <v>16</v>
      </c>
      <c r="C41" s="9" t="s">
        <v>55</v>
      </c>
      <c r="D41" s="7"/>
      <c r="E41" s="8" t="s">
        <v>17</v>
      </c>
      <c r="F41" s="9" t="s">
        <v>55</v>
      </c>
    </row>
    <row r="42" spans="1:6" s="27" customFormat="1" ht="12" customHeight="1" x14ac:dyDescent="0.15">
      <c r="A42" s="22" t="s">
        <v>117</v>
      </c>
      <c r="B42" s="22" t="s">
        <v>98</v>
      </c>
      <c r="C42" s="47"/>
      <c r="D42" s="37" t="s">
        <v>120</v>
      </c>
      <c r="E42" s="37" t="s">
        <v>111</v>
      </c>
      <c r="F42" s="59">
        <v>2</v>
      </c>
    </row>
    <row r="43" spans="1:6" s="27" customFormat="1" ht="12" customHeight="1" x14ac:dyDescent="0.15">
      <c r="A43" s="22" t="s">
        <v>71</v>
      </c>
      <c r="B43" s="22" t="s">
        <v>101</v>
      </c>
      <c r="C43" s="47"/>
      <c r="D43" s="37" t="s">
        <v>110</v>
      </c>
      <c r="E43" s="37" t="s">
        <v>122</v>
      </c>
      <c r="F43" s="59">
        <v>5</v>
      </c>
    </row>
    <row r="44" spans="1:6" s="27" customFormat="1" ht="12" customHeight="1" x14ac:dyDescent="0.15">
      <c r="A44" s="24" t="s">
        <v>53</v>
      </c>
      <c r="B44" s="24" t="s">
        <v>103</v>
      </c>
      <c r="C44" s="48">
        <v>3</v>
      </c>
      <c r="D44" s="37" t="s">
        <v>118</v>
      </c>
      <c r="E44" s="37" t="s">
        <v>112</v>
      </c>
      <c r="F44" s="59">
        <v>5</v>
      </c>
    </row>
    <row r="45" spans="1:6" s="27" customFormat="1" ht="12" customHeight="1" x14ac:dyDescent="0.15">
      <c r="A45" s="22" t="s">
        <v>97</v>
      </c>
      <c r="B45" s="44" t="s">
        <v>74</v>
      </c>
      <c r="C45" s="53">
        <v>2</v>
      </c>
      <c r="D45" s="37"/>
      <c r="E45" s="37"/>
      <c r="F45" s="38"/>
    </row>
    <row r="46" spans="1:6" s="27" customFormat="1" ht="12" customHeight="1" x14ac:dyDescent="0.15">
      <c r="A46" s="46" t="s">
        <v>119</v>
      </c>
      <c r="B46" s="60" t="s">
        <v>115</v>
      </c>
      <c r="C46" s="54">
        <v>3</v>
      </c>
      <c r="D46" s="45"/>
      <c r="E46" s="45"/>
      <c r="F46" s="45"/>
    </row>
    <row r="47" spans="1:6" s="27" customFormat="1" ht="12" customHeight="1" x14ac:dyDescent="0.15">
      <c r="A47" s="51" t="s">
        <v>94</v>
      </c>
      <c r="B47" s="51" t="s">
        <v>95</v>
      </c>
      <c r="C47" s="51">
        <v>2</v>
      </c>
      <c r="D47" s="37"/>
      <c r="E47" s="37"/>
      <c r="F47" s="38"/>
    </row>
    <row r="48" spans="1:6" s="27" customFormat="1" ht="12" customHeight="1" x14ac:dyDescent="0.15">
      <c r="A48" s="31" t="s">
        <v>41</v>
      </c>
      <c r="B48" s="49" t="s">
        <v>42</v>
      </c>
      <c r="C48" s="50">
        <v>3</v>
      </c>
      <c r="D48" s="37"/>
      <c r="E48" s="37"/>
      <c r="F48" s="38"/>
    </row>
    <row r="49" spans="1:6" s="27" customFormat="1" ht="12" customHeight="1" x14ac:dyDescent="0.15">
      <c r="A49" s="58" t="s">
        <v>113</v>
      </c>
      <c r="B49" s="58" t="s">
        <v>114</v>
      </c>
      <c r="C49" s="59">
        <v>3</v>
      </c>
      <c r="D49" s="45"/>
      <c r="E49" s="45"/>
      <c r="F49" s="45"/>
    </row>
    <row r="50" spans="1:6" ht="12" customHeight="1" x14ac:dyDescent="0.15">
      <c r="A50" s="4"/>
      <c r="B50" s="12" t="s">
        <v>56</v>
      </c>
      <c r="C50" s="3">
        <f>SUM(C42:C49)</f>
        <v>16</v>
      </c>
      <c r="D50" s="4"/>
      <c r="E50" s="5" t="s">
        <v>56</v>
      </c>
      <c r="F50" s="3">
        <f>SUM(F42:F49)</f>
        <v>12</v>
      </c>
    </row>
    <row r="51" spans="1:6" ht="12" customHeight="1" x14ac:dyDescent="0.15">
      <c r="A51" s="72"/>
      <c r="B51" s="73"/>
      <c r="C51" s="73"/>
      <c r="D51" s="73"/>
      <c r="E51" s="73"/>
      <c r="F51" s="74"/>
    </row>
    <row r="52" spans="1:6" ht="12" customHeight="1" x14ac:dyDescent="0.15">
      <c r="A52" s="2"/>
      <c r="B52" s="2"/>
      <c r="C52" s="3"/>
      <c r="D52" s="4"/>
      <c r="E52" s="6" t="s">
        <v>57</v>
      </c>
      <c r="F52" s="3">
        <f>C13+F13+C26+F26+C40+F40+C50+F50</f>
        <v>127</v>
      </c>
    </row>
    <row r="54" spans="1:6" ht="14" x14ac:dyDescent="0.15">
      <c r="B54" s="67" t="s">
        <v>34</v>
      </c>
    </row>
    <row r="55" spans="1:6" ht="14" x14ac:dyDescent="0.15">
      <c r="B55" s="67" t="s">
        <v>35</v>
      </c>
    </row>
    <row r="56" spans="1:6" ht="14" x14ac:dyDescent="0.15">
      <c r="B56" s="68" t="s">
        <v>125</v>
      </c>
    </row>
    <row r="60" spans="1:6" x14ac:dyDescent="0.15">
      <c r="B60" s="66"/>
    </row>
    <row r="63" spans="1:6" x14ac:dyDescent="0.15">
      <c r="B63" s="63"/>
    </row>
  </sheetData>
  <mergeCells count="2">
    <mergeCell ref="A1:F1"/>
    <mergeCell ref="A51:F51"/>
  </mergeCells>
  <pageMargins left="0.7" right="0.7" top="0.75" bottom="0.75" header="0.3" footer="0.3"/>
  <pageSetup scale="84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Semester Plan BM Music Therapy Nov20</dc:title>
  <dc:creator>Branscome, Eric</dc:creator>
  <cp:lastModifiedBy>Darla Meek</cp:lastModifiedBy>
  <cp:lastPrinted>2024-07-12T00:56:26Z</cp:lastPrinted>
  <dcterms:created xsi:type="dcterms:W3CDTF">2021-01-28T14:32:49Z</dcterms:created>
  <dcterms:modified xsi:type="dcterms:W3CDTF">2025-11-13T04:33:37Z</dcterms:modified>
</cp:coreProperties>
</file>